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c_19" sheetId="1" r:id="rId1"/>
  </sheets>
  <definedNames>
    <definedName name="_xlnm._FilterDatabase" localSheetId="0" hidden="1">Dec_19!$A$8:$K$29</definedName>
  </definedNames>
  <calcPr calcId="162913"/>
</workbook>
</file>

<file path=xl/calcChain.xml><?xml version="1.0" encoding="utf-8"?>
<calcChain xmlns="http://schemas.openxmlformats.org/spreadsheetml/2006/main">
  <c r="G30" i="1" l="1"/>
  <c r="K30" i="1" l="1"/>
  <c r="D30" i="1"/>
  <c r="E30" i="1"/>
  <c r="F30" i="1"/>
  <c r="H30" i="1"/>
  <c r="I30" i="1"/>
  <c r="J30" i="1"/>
  <c r="C30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<sst xmlns="http://schemas.openxmlformats.org/spreadsheetml/2006/main" count="42" uniqueCount="42">
  <si>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</si>
  <si>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</si>
  <si>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</si>
  <si>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</si>
  <si>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</si>
  <si>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</si>
  <si>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</si>
  <si>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</si>
  <si>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</si>
  <si>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</si>
  <si>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</si>
  <si>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</si>
  <si>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</si>
  <si>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</si>
  <si>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</si>
  <si>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</si>
  <si>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</si>
  <si>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</si>
  <si>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</si>
  <si>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</si>
  <si>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</si>
  <si>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</si>
  <si>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</si>
  <si>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</si>
  <si>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</si>
  <si>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</si>
  <si>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</si>
  <si>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</si>
  <si>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</si>
  <si>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</si>
  <si>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</si>
  <si>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</si>
  <si>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</si>
  <si>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</si>
  <si>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</si>
  <si>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</si>
  <si>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</si>
  <si>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</si>
  <si>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</si>
  <si>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JANUARY-2020</t>
  </si>
  <si>
    <t>Period: 1 Month (Eg. 1st Dec'19 to 31th Dec'19)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</si>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</sst>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6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4" fillId="0" borderId="6" xfId="0" applyFont="1" applyFill="1" applyBorder="1" applyAlignment="1">
      <alignment horizontal="center" vertical="center" wrapText="1" readingOrder="1"/>
    </xf>
    <xf numFmtId="0" fontId="7" fillId="0" borderId="6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10" fontId="0" fillId="0" borderId="8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10" fontId="10" fillId="0" borderId="15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3"/>
    <cellStyle name="Normal 2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>
      <selection activeCell="P24" sqref="P24"/>
    </sheetView>
  </sheetViews>
  <sheetFormatPr defaultRowHeight="15" x14ac:dyDescent="0.25"/>
  <cols>
    <col min="1" max="1" width="9.140625" style="19"/>
    <col min="2" max="2" width="18" style="19" customWidth="1"/>
    <col min="3" max="3" width="14.28515625" style="19" customWidth="1"/>
    <col min="4" max="4" width="14.7109375" style="19" customWidth="1"/>
    <col min="5" max="5" width="13.140625" style="19" customWidth="1"/>
    <col min="6" max="6" width="12.42578125" style="19" customWidth="1"/>
    <col min="7" max="7" width="12" style="19" customWidth="1"/>
    <col min="8" max="8" width="11.42578125" style="19" customWidth="1"/>
    <col min="9" max="9" width="12.140625" style="19" customWidth="1"/>
    <col min="10" max="10" width="11.42578125" style="19" customWidth="1"/>
    <col min="11" max="11" width="13.5703125" style="19" customWidth="1"/>
    <col min="12" max="16384" width="9.140625" style="19"/>
  </cols>
  <sheetData>
    <row r="1" spans="1:1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x14ac:dyDescent="0.25">
      <c r="A4" s="45" t="s">
        <v>3</v>
      </c>
      <c r="B4" s="46"/>
      <c r="C4" s="46" t="s">
        <v>4</v>
      </c>
      <c r="D4" s="46"/>
      <c r="E4" s="20"/>
      <c r="F4" s="20"/>
      <c r="G4" s="21"/>
      <c r="H4" s="20"/>
      <c r="I4" s="20"/>
      <c r="J4" s="20"/>
      <c r="K4" s="22"/>
    </row>
    <row r="5" spans="1:11" x14ac:dyDescent="0.25">
      <c r="A5" s="47" t="s">
        <v>5</v>
      </c>
      <c r="B5" s="48"/>
      <c r="C5" s="48" t="s">
        <v>6</v>
      </c>
      <c r="D5" s="48"/>
      <c r="E5" s="16"/>
      <c r="F5" s="16"/>
      <c r="G5" s="23"/>
      <c r="H5" s="24"/>
      <c r="I5" s="16"/>
      <c r="J5" s="24"/>
      <c r="K5" s="27"/>
    </row>
    <row r="6" spans="1:11" x14ac:dyDescent="0.25">
      <c r="A6" s="47" t="s">
        <v>39</v>
      </c>
      <c r="B6" s="48"/>
      <c r="C6" s="48"/>
      <c r="D6" s="48"/>
      <c r="E6" s="16"/>
      <c r="F6" s="16"/>
      <c r="G6" s="16"/>
      <c r="H6" s="24"/>
      <c r="I6" s="16"/>
      <c r="J6" s="24"/>
      <c r="K6" s="27"/>
    </row>
    <row r="7" spans="1:11" x14ac:dyDescent="0.25">
      <c r="A7" s="49" t="s">
        <v>40</v>
      </c>
      <c r="B7" s="17"/>
      <c r="C7" s="17"/>
      <c r="D7" s="17"/>
      <c r="E7" s="23"/>
      <c r="F7" s="23"/>
      <c r="G7" s="23"/>
      <c r="H7" s="25"/>
      <c r="I7" s="23"/>
      <c r="J7" s="25"/>
      <c r="K7" s="28"/>
    </row>
    <row r="8" spans="1:11" ht="81" customHeight="1" x14ac:dyDescent="0.25">
      <c r="A8" s="29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30" t="s">
        <v>17</v>
      </c>
    </row>
    <row r="9" spans="1:11" ht="16.5" x14ac:dyDescent="0.25">
      <c r="A9" s="31">
        <v>1</v>
      </c>
      <c r="B9" s="2" t="s">
        <v>18</v>
      </c>
      <c r="C9" s="6">
        <v>0</v>
      </c>
      <c r="D9" s="6">
        <v>62</v>
      </c>
      <c r="E9" s="6">
        <v>62</v>
      </c>
      <c r="F9" s="6">
        <v>62</v>
      </c>
      <c r="G9" s="26">
        <f>F9*0.3</f>
        <v>18.599999999999998</v>
      </c>
      <c r="H9" s="6">
        <v>0</v>
      </c>
      <c r="I9" s="6">
        <v>62</v>
      </c>
      <c r="J9" s="6">
        <v>0</v>
      </c>
      <c r="K9" s="32">
        <f>I9/E9</f>
        <v>1</v>
      </c>
    </row>
    <row r="10" spans="1:11" ht="16.5" x14ac:dyDescent="0.25">
      <c r="A10" s="31">
        <v>2</v>
      </c>
      <c r="B10" s="2" t="s">
        <v>19</v>
      </c>
      <c r="C10" s="6">
        <v>52</v>
      </c>
      <c r="D10" s="3">
        <v>1801</v>
      </c>
      <c r="E10" s="6">
        <v>1853</v>
      </c>
      <c r="F10" s="3">
        <v>1783</v>
      </c>
      <c r="G10" s="26">
        <f t="shared" ref="G10:G29" si="0">F10*0.3</f>
        <v>534.9</v>
      </c>
      <c r="H10" s="6">
        <v>18</v>
      </c>
      <c r="I10" s="6">
        <v>1765</v>
      </c>
      <c r="J10" s="6">
        <v>70</v>
      </c>
      <c r="K10" s="32">
        <f t="shared" ref="K10:K29" si="1">I10/E10</f>
        <v>0.95250944414463035</v>
      </c>
    </row>
    <row r="11" spans="1:11" ht="16.5" customHeight="1" x14ac:dyDescent="0.25">
      <c r="A11" s="31">
        <v>3</v>
      </c>
      <c r="B11" s="2" t="s">
        <v>20</v>
      </c>
      <c r="C11" s="3">
        <v>3</v>
      </c>
      <c r="D11" s="3">
        <v>156</v>
      </c>
      <c r="E11" s="4">
        <v>159</v>
      </c>
      <c r="F11" s="3">
        <v>151</v>
      </c>
      <c r="G11" s="26">
        <f t="shared" si="0"/>
        <v>45.3</v>
      </c>
      <c r="H11" s="3">
        <v>4</v>
      </c>
      <c r="I11" s="3">
        <v>147</v>
      </c>
      <c r="J11" s="3">
        <v>8</v>
      </c>
      <c r="K11" s="32">
        <f t="shared" si="1"/>
        <v>0.92452830188679247</v>
      </c>
    </row>
    <row r="12" spans="1:11" ht="16.5" customHeight="1" x14ac:dyDescent="0.25">
      <c r="A12" s="31">
        <v>4</v>
      </c>
      <c r="B12" s="2" t="s">
        <v>21</v>
      </c>
      <c r="C12" s="6">
        <v>0</v>
      </c>
      <c r="D12" s="6">
        <v>311</v>
      </c>
      <c r="E12" s="6">
        <v>311</v>
      </c>
      <c r="F12" s="6">
        <v>311</v>
      </c>
      <c r="G12" s="26">
        <f t="shared" si="0"/>
        <v>93.3</v>
      </c>
      <c r="H12" s="6">
        <v>0</v>
      </c>
      <c r="I12" s="6">
        <v>311</v>
      </c>
      <c r="J12" s="6">
        <v>0</v>
      </c>
      <c r="K12" s="32">
        <f t="shared" si="1"/>
        <v>1</v>
      </c>
    </row>
    <row r="13" spans="1:11" ht="16.5" customHeight="1" x14ac:dyDescent="0.25">
      <c r="A13" s="31">
        <v>5</v>
      </c>
      <c r="B13" s="2" t="s">
        <v>22</v>
      </c>
      <c r="C13" s="6">
        <v>0</v>
      </c>
      <c r="D13" s="6">
        <v>1613</v>
      </c>
      <c r="E13" s="6">
        <v>1613</v>
      </c>
      <c r="F13" s="6">
        <v>1613</v>
      </c>
      <c r="G13" s="26">
        <f t="shared" si="0"/>
        <v>483.9</v>
      </c>
      <c r="H13" s="6">
        <v>0</v>
      </c>
      <c r="I13" s="6">
        <v>1613</v>
      </c>
      <c r="J13" s="3">
        <v>0</v>
      </c>
      <c r="K13" s="32">
        <f t="shared" si="1"/>
        <v>1</v>
      </c>
    </row>
    <row r="14" spans="1:11" ht="16.5" customHeight="1" x14ac:dyDescent="0.25">
      <c r="A14" s="31">
        <v>6</v>
      </c>
      <c r="B14" s="2" t="s">
        <v>23</v>
      </c>
      <c r="C14" s="6">
        <v>52</v>
      </c>
      <c r="D14" s="18">
        <v>8176</v>
      </c>
      <c r="E14" s="6">
        <v>8228</v>
      </c>
      <c r="F14" s="6">
        <v>8140</v>
      </c>
      <c r="G14" s="26">
        <f t="shared" si="0"/>
        <v>2442</v>
      </c>
      <c r="H14" s="18">
        <v>88</v>
      </c>
      <c r="I14" s="6">
        <v>8102</v>
      </c>
      <c r="J14" s="6">
        <v>38</v>
      </c>
      <c r="K14" s="32">
        <f t="shared" si="1"/>
        <v>0.98468643655809429</v>
      </c>
    </row>
    <row r="15" spans="1:11" ht="16.5" customHeight="1" x14ac:dyDescent="0.25">
      <c r="A15" s="31">
        <v>7</v>
      </c>
      <c r="B15" s="5" t="s">
        <v>24</v>
      </c>
      <c r="C15" s="6">
        <v>0</v>
      </c>
      <c r="D15" s="6">
        <v>152</v>
      </c>
      <c r="E15" s="6">
        <v>152</v>
      </c>
      <c r="F15" s="6">
        <v>152</v>
      </c>
      <c r="G15" s="26">
        <f t="shared" si="0"/>
        <v>45.6</v>
      </c>
      <c r="H15" s="6">
        <v>0</v>
      </c>
      <c r="I15" s="6">
        <v>152</v>
      </c>
      <c r="J15" s="3">
        <v>0</v>
      </c>
      <c r="K15" s="32">
        <f t="shared" si="1"/>
        <v>1</v>
      </c>
    </row>
    <row r="16" spans="1:11" ht="16.5" customHeight="1" x14ac:dyDescent="0.25">
      <c r="A16" s="31">
        <v>8</v>
      </c>
      <c r="B16" s="2" t="s">
        <v>25</v>
      </c>
      <c r="C16" s="6">
        <v>0</v>
      </c>
      <c r="D16" s="6">
        <v>18</v>
      </c>
      <c r="E16" s="6">
        <v>18</v>
      </c>
      <c r="F16" s="6">
        <v>18</v>
      </c>
      <c r="G16" s="26">
        <f t="shared" si="0"/>
        <v>5.3999999999999995</v>
      </c>
      <c r="H16" s="6">
        <v>0</v>
      </c>
      <c r="I16" s="6">
        <v>18</v>
      </c>
      <c r="J16" s="6">
        <v>0</v>
      </c>
      <c r="K16" s="32">
        <f t="shared" si="1"/>
        <v>1</v>
      </c>
    </row>
    <row r="17" spans="1:11" ht="16.5" customHeight="1" x14ac:dyDescent="0.25">
      <c r="A17" s="31">
        <v>9</v>
      </c>
      <c r="B17" s="5" t="s">
        <v>26</v>
      </c>
      <c r="C17" s="6">
        <v>0</v>
      </c>
      <c r="D17" s="6">
        <v>535</v>
      </c>
      <c r="E17" s="6">
        <v>535</v>
      </c>
      <c r="F17" s="6">
        <v>535</v>
      </c>
      <c r="G17" s="26">
        <f t="shared" si="0"/>
        <v>160.5</v>
      </c>
      <c r="H17" s="6">
        <v>0</v>
      </c>
      <c r="I17" s="6">
        <v>535</v>
      </c>
      <c r="J17" s="6">
        <v>0</v>
      </c>
      <c r="K17" s="32">
        <f t="shared" si="1"/>
        <v>1</v>
      </c>
    </row>
    <row r="18" spans="1:11" ht="16.5" customHeight="1" x14ac:dyDescent="0.25">
      <c r="A18" s="31">
        <v>10</v>
      </c>
      <c r="B18" s="2" t="s">
        <v>27</v>
      </c>
      <c r="C18" s="6">
        <v>0</v>
      </c>
      <c r="D18" s="3">
        <v>90</v>
      </c>
      <c r="E18" s="4">
        <v>90</v>
      </c>
      <c r="F18" s="3">
        <v>90</v>
      </c>
      <c r="G18" s="26">
        <f t="shared" si="0"/>
        <v>27</v>
      </c>
      <c r="H18" s="3">
        <v>0</v>
      </c>
      <c r="I18" s="3">
        <v>90</v>
      </c>
      <c r="J18" s="3">
        <v>0</v>
      </c>
      <c r="K18" s="32">
        <f t="shared" si="1"/>
        <v>1</v>
      </c>
    </row>
    <row r="19" spans="1:11" ht="16.5" customHeight="1" x14ac:dyDescent="0.25">
      <c r="A19" s="31">
        <v>11</v>
      </c>
      <c r="B19" s="2" t="s">
        <v>28</v>
      </c>
      <c r="C19" s="6">
        <v>0</v>
      </c>
      <c r="D19" s="6">
        <v>531</v>
      </c>
      <c r="E19" s="6">
        <v>531</v>
      </c>
      <c r="F19" s="6">
        <v>531</v>
      </c>
      <c r="G19" s="26">
        <f t="shared" si="0"/>
        <v>159.29999999999998</v>
      </c>
      <c r="H19" s="6">
        <v>0</v>
      </c>
      <c r="I19" s="6">
        <v>531</v>
      </c>
      <c r="J19" s="3">
        <v>0</v>
      </c>
      <c r="K19" s="32">
        <f t="shared" si="1"/>
        <v>1</v>
      </c>
    </row>
    <row r="20" spans="1:11" ht="16.5" x14ac:dyDescent="0.25">
      <c r="A20" s="31">
        <v>12</v>
      </c>
      <c r="B20" s="2" t="s">
        <v>29</v>
      </c>
      <c r="C20" s="6">
        <v>0</v>
      </c>
      <c r="D20" s="6">
        <v>200</v>
      </c>
      <c r="E20" s="6">
        <v>200</v>
      </c>
      <c r="F20" s="6">
        <v>200</v>
      </c>
      <c r="G20" s="26">
        <f t="shared" si="0"/>
        <v>60</v>
      </c>
      <c r="H20" s="3">
        <v>0</v>
      </c>
      <c r="I20" s="6">
        <v>200</v>
      </c>
      <c r="J20" s="6">
        <v>0</v>
      </c>
      <c r="K20" s="32">
        <f t="shared" si="1"/>
        <v>1</v>
      </c>
    </row>
    <row r="21" spans="1:11" ht="16.5" customHeight="1" x14ac:dyDescent="0.25">
      <c r="A21" s="31">
        <v>13</v>
      </c>
      <c r="B21" s="2" t="s">
        <v>30</v>
      </c>
      <c r="C21" s="6">
        <v>0</v>
      </c>
      <c r="D21" s="6">
        <v>967</v>
      </c>
      <c r="E21" s="6">
        <v>967</v>
      </c>
      <c r="F21" s="6">
        <v>967</v>
      </c>
      <c r="G21" s="26">
        <f t="shared" si="0"/>
        <v>290.09999999999997</v>
      </c>
      <c r="H21" s="6">
        <v>0</v>
      </c>
      <c r="I21" s="6">
        <v>967</v>
      </c>
      <c r="J21" s="3">
        <v>0</v>
      </c>
      <c r="K21" s="32">
        <f t="shared" si="1"/>
        <v>1</v>
      </c>
    </row>
    <row r="22" spans="1:11" ht="16.5" customHeight="1" x14ac:dyDescent="0.25">
      <c r="A22" s="31">
        <v>14</v>
      </c>
      <c r="B22" s="2" t="s">
        <v>31</v>
      </c>
      <c r="C22" s="6">
        <v>0</v>
      </c>
      <c r="D22" s="6">
        <v>69</v>
      </c>
      <c r="E22" s="6">
        <v>69</v>
      </c>
      <c r="F22" s="6">
        <v>69</v>
      </c>
      <c r="G22" s="26">
        <f t="shared" si="0"/>
        <v>20.7</v>
      </c>
      <c r="H22" s="3">
        <v>0</v>
      </c>
      <c r="I22" s="6">
        <v>69</v>
      </c>
      <c r="J22" s="6">
        <v>0</v>
      </c>
      <c r="K22" s="32">
        <f t="shared" si="1"/>
        <v>1</v>
      </c>
    </row>
    <row r="23" spans="1:11" ht="16.5" x14ac:dyDescent="0.25">
      <c r="A23" s="31">
        <v>15</v>
      </c>
      <c r="B23" s="2" t="s">
        <v>32</v>
      </c>
      <c r="C23" s="6">
        <v>0</v>
      </c>
      <c r="D23" s="6">
        <v>451</v>
      </c>
      <c r="E23" s="6">
        <v>451</v>
      </c>
      <c r="F23" s="6">
        <v>451</v>
      </c>
      <c r="G23" s="26">
        <f t="shared" si="0"/>
        <v>135.29999999999998</v>
      </c>
      <c r="H23" s="6">
        <v>0</v>
      </c>
      <c r="I23" s="6">
        <v>451</v>
      </c>
      <c r="J23" s="3">
        <v>0</v>
      </c>
      <c r="K23" s="32">
        <f t="shared" si="1"/>
        <v>1</v>
      </c>
    </row>
    <row r="24" spans="1:11" ht="16.5" x14ac:dyDescent="0.25">
      <c r="A24" s="31">
        <v>16</v>
      </c>
      <c r="B24" s="2" t="s">
        <v>33</v>
      </c>
      <c r="C24" s="6">
        <v>0</v>
      </c>
      <c r="D24" s="6">
        <v>175</v>
      </c>
      <c r="E24" s="6">
        <v>175</v>
      </c>
      <c r="F24" s="6">
        <v>173</v>
      </c>
      <c r="G24" s="26">
        <f t="shared" si="0"/>
        <v>51.9</v>
      </c>
      <c r="H24" s="3">
        <v>2</v>
      </c>
      <c r="I24" s="6">
        <v>173</v>
      </c>
      <c r="J24" s="6">
        <v>0</v>
      </c>
      <c r="K24" s="32">
        <f t="shared" si="1"/>
        <v>0.98857142857142855</v>
      </c>
    </row>
    <row r="25" spans="1:11" ht="16.5" customHeight="1" x14ac:dyDescent="0.25">
      <c r="A25" s="31">
        <v>17</v>
      </c>
      <c r="B25" s="2" t="s">
        <v>34</v>
      </c>
      <c r="C25" s="6">
        <v>0</v>
      </c>
      <c r="D25" s="6">
        <v>481</v>
      </c>
      <c r="E25" s="6">
        <v>481</v>
      </c>
      <c r="F25" s="6">
        <v>481</v>
      </c>
      <c r="G25" s="26">
        <f t="shared" si="0"/>
        <v>144.29999999999998</v>
      </c>
      <c r="H25" s="6">
        <v>0</v>
      </c>
      <c r="I25" s="6">
        <v>481</v>
      </c>
      <c r="J25" s="3">
        <v>0</v>
      </c>
      <c r="K25" s="32">
        <f t="shared" si="1"/>
        <v>1</v>
      </c>
    </row>
    <row r="26" spans="1:11" ht="16.5" x14ac:dyDescent="0.25">
      <c r="A26" s="31">
        <v>18</v>
      </c>
      <c r="B26" s="2" t="s">
        <v>35</v>
      </c>
      <c r="C26" s="6">
        <v>0</v>
      </c>
      <c r="D26" s="6">
        <v>69</v>
      </c>
      <c r="E26" s="6">
        <v>69</v>
      </c>
      <c r="F26" s="6">
        <v>66</v>
      </c>
      <c r="G26" s="26">
        <f t="shared" si="0"/>
        <v>19.8</v>
      </c>
      <c r="H26" s="3">
        <v>3</v>
      </c>
      <c r="I26" s="6">
        <v>66</v>
      </c>
      <c r="J26" s="6">
        <v>0</v>
      </c>
      <c r="K26" s="32">
        <f t="shared" si="1"/>
        <v>0.95652173913043481</v>
      </c>
    </row>
    <row r="27" spans="1:11" ht="16.5" x14ac:dyDescent="0.25">
      <c r="A27" s="31">
        <v>19</v>
      </c>
      <c r="B27" s="2" t="s">
        <v>36</v>
      </c>
      <c r="C27" s="6">
        <v>0</v>
      </c>
      <c r="D27" s="6">
        <v>198</v>
      </c>
      <c r="E27" s="6">
        <v>198</v>
      </c>
      <c r="F27" s="6">
        <v>198</v>
      </c>
      <c r="G27" s="26">
        <f t="shared" si="0"/>
        <v>59.4</v>
      </c>
      <c r="H27" s="6">
        <v>0</v>
      </c>
      <c r="I27" s="6">
        <v>198</v>
      </c>
      <c r="J27" s="3">
        <v>0</v>
      </c>
      <c r="K27" s="32">
        <f t="shared" si="1"/>
        <v>1</v>
      </c>
    </row>
    <row r="28" spans="1:11" ht="16.5" customHeight="1" x14ac:dyDescent="0.25">
      <c r="A28" s="31">
        <v>20</v>
      </c>
      <c r="B28" s="2" t="s">
        <v>37</v>
      </c>
      <c r="C28" s="6">
        <v>0</v>
      </c>
      <c r="D28" s="3">
        <v>39</v>
      </c>
      <c r="E28" s="6">
        <v>39</v>
      </c>
      <c r="F28" s="6">
        <v>39</v>
      </c>
      <c r="G28" s="26">
        <f t="shared" si="0"/>
        <v>11.7</v>
      </c>
      <c r="H28" s="3">
        <v>0</v>
      </c>
      <c r="I28" s="6">
        <v>39</v>
      </c>
      <c r="J28" s="6">
        <v>0</v>
      </c>
      <c r="K28" s="32">
        <f t="shared" si="1"/>
        <v>1</v>
      </c>
    </row>
    <row r="29" spans="1:11" ht="17.25" thickBot="1" x14ac:dyDescent="0.3">
      <c r="A29" s="34">
        <v>21</v>
      </c>
      <c r="B29" s="35" t="s">
        <v>38</v>
      </c>
      <c r="C29" s="36">
        <v>0</v>
      </c>
      <c r="D29" s="36">
        <v>266</v>
      </c>
      <c r="E29" s="36">
        <v>266</v>
      </c>
      <c r="F29" s="36">
        <v>266</v>
      </c>
      <c r="G29" s="37">
        <f t="shared" si="0"/>
        <v>79.8</v>
      </c>
      <c r="H29" s="36">
        <v>0</v>
      </c>
      <c r="I29" s="36">
        <v>266</v>
      </c>
      <c r="J29" s="38">
        <v>0</v>
      </c>
      <c r="K29" s="39">
        <f t="shared" si="1"/>
        <v>1</v>
      </c>
    </row>
    <row r="30" spans="1:11" s="33" customFormat="1" ht="16.5" customHeight="1" thickBot="1" x14ac:dyDescent="0.3">
      <c r="A30" s="40" t="s">
        <v>41</v>
      </c>
      <c r="B30" s="41"/>
      <c r="C30" s="42">
        <f>SUM(C9:C29)</f>
        <v>107</v>
      </c>
      <c r="D30" s="42">
        <f t="shared" ref="D30:J30" si="2">SUM(D9:D29)</f>
        <v>16360</v>
      </c>
      <c r="E30" s="42">
        <f t="shared" si="2"/>
        <v>16467</v>
      </c>
      <c r="F30" s="42">
        <f t="shared" si="2"/>
        <v>16296</v>
      </c>
      <c r="G30" s="43">
        <f>AVERAGE(G9:G29)</f>
        <v>232.8</v>
      </c>
      <c r="H30" s="42">
        <f t="shared" si="2"/>
        <v>115</v>
      </c>
      <c r="I30" s="42">
        <f t="shared" si="2"/>
        <v>16236</v>
      </c>
      <c r="J30" s="42">
        <f t="shared" si="2"/>
        <v>116</v>
      </c>
      <c r="K30" s="44">
        <f>AVERAGE(K9:K29)</f>
        <v>0.99080082620435139</v>
      </c>
    </row>
  </sheetData>
  <mergeCells count="5">
    <mergeCell ref="A1:K1"/>
    <mergeCell ref="A2:K2"/>
    <mergeCell ref="A3:K3"/>
    <mergeCell ref="A7:D7"/>
    <mergeCell ref="A30:B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2020-01-30T09:41:32Z</dcterms:modified>
</cp:coreProperties>
</file>